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01.07.2017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<sst xmlns="http://schemas.openxmlformats.org/spreadsheetml/2006/main" count="49" uniqueCount="49">
  <si>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Госпошлина</t>
  </si>
  <si>
    <t>Задолженость по отменёным налогам, сборам</t>
  </si>
  <si>
    <t>Плата за негативное воздействие на окружающую среду</t>
  </si>
  <si>
    <t>Доходы от оказания платных услуг и компенсаций затрат государства</t>
  </si>
  <si>
    <t>продажа имущества</t>
  </si>
  <si>
    <t>продажа земли</t>
  </si>
  <si>
    <t>Наименование доходного источника</t>
  </si>
  <si>
    <t>Прочие неналоговые доходы</t>
  </si>
  <si>
    <t>Доходы от сдачи в аренду иущества, составляющего муниципальную казну</t>
  </si>
  <si>
    <t>Акцизы</t>
  </si>
  <si>
    <t>Доходы от сдачи в аренду имущества, находящегося в оперативном управлении органов управления муниципальных районов</t>
  </si>
  <si>
    <t>Утвержденные бюджетные назначения</t>
  </si>
  <si>
    <t>Исполнение</t>
  </si>
  <si>
    <t xml:space="preserve">% исполнения </t>
  </si>
  <si>
    <t>Налог на доходы физических лиц</t>
  </si>
  <si>
    <t>аренда земли до разграничения государственной собственности</t>
  </si>
  <si>
    <t>аренда земли в собственности муниципального района</t>
  </si>
  <si>
    <t>Штрафы, санкции  и возмещение  ущерба</t>
  </si>
  <si>
    <t>Доходы от использования имущества, находящегося в государственной или муниципальной собственности, в том числе:</t>
  </si>
  <si>
    <t>Дотации</t>
  </si>
  <si>
    <t>Субсидии</t>
  </si>
  <si>
    <t>Субвенции</t>
  </si>
  <si>
    <t>Иные межбюджетные трансферты</t>
  </si>
  <si>
    <t>Безвозмездные поступления</t>
  </si>
  <si>
    <t>Итого доходов</t>
  </si>
  <si>
    <t xml:space="preserve">Налоговые и неналоговые доходы </t>
  </si>
  <si>
    <t>тыс.руб.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</si>
  <si>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</si>
  <si>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</si>
  <si>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</si>
  <si>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 xml:space="preserve">Образование </t>
  </si>
  <si>
    <t>Культура, кинематография</t>
  </si>
  <si>
    <t>Социальная политика</t>
  </si>
  <si>
    <t>Физическая культура и спорт</t>
  </si>
  <si>
    <t>Средства массовой  информации</t>
  </si>
  <si>
    <t>Межбюджетные трансферты</t>
  </si>
  <si>
    <t>Жилищно-коммунальное хозяйство</t>
  </si>
  <si>
    <t>ДОХОДЫ  ВСЕГО , в т.ч.</t>
  </si>
  <si>
    <t xml:space="preserve">  Расходы  всего, в т.ч.</t>
  </si>
  <si>
    <t>Национальная оборона</t>
  </si>
  <si>
    <t>Земельный налог</t>
  </si>
  <si>
    <t>Налог на имущество физ.лиц</t>
  </si>
  <si>
    <t>Приложение 2</t>
  </si>
  <si>
    <t>к Порядку подготовки и официального обнародования
ежеквартальных сведений о ходе исполнения бюджета,
о численности муниципальных служащих
органов местного самоуправления</t>
  </si>
  <si>
    <t>Прочие безвозмездные поступления</t>
  </si>
  <si>
    <t>Доходы от продажи материальных и нематериальных активов, в т.ч.</t>
  </si>
  <si>
    <t>Единый сельскохозяйственный налог</t>
  </si>
  <si>
    <t>Результат исполнения бюджета                               (дефитит"-",профицит "+")</t>
  </si>
  <si>
    <t>Ежеквартальные сведения о ходе исполнения бюджета  Сукромленского сельского поселения                                                                    на  1 июля 2017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</si>
</sst>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0000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i/>
      <sz val="8"/>
      <name val="Arial Cyr"/>
      <family val="0"/>
    </font>
    <font>
      <b/>
      <sz val="7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3" fillId="0" borderId="0" xfId="0" applyNumberFormat="1" applyFont="1" applyAlignment="1">
      <alignment horizontal="right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172" fontId="4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left" wrapText="1"/>
    </xf>
    <xf numFmtId="172" fontId="4" fillId="0" borderId="1" xfId="0" applyNumberFormat="1" applyFont="1" applyFill="1" applyBorder="1" applyAlignment="1">
      <alignment horizontal="right" wrapText="1"/>
    </xf>
    <xf numFmtId="49" fontId="5" fillId="0" borderId="1" xfId="0" applyNumberFormat="1" applyFont="1" applyBorder="1" applyAlignment="1">
      <alignment wrapText="1"/>
    </xf>
    <xf numFmtId="172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vertical="center" wrapText="1"/>
    </xf>
    <xf numFmtId="172" fontId="3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wrapText="1"/>
    </xf>
    <xf numFmtId="172" fontId="4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 horizontal="right"/>
    </xf>
    <xf numFmtId="172" fontId="3" fillId="0" borderId="1" xfId="0" applyNumberFormat="1" applyFont="1" applyBorder="1" applyAlignment="1">
      <alignment horizontal="right"/>
    </xf>
    <xf numFmtId="172" fontId="4" fillId="0" borderId="1" xfId="0" applyNumberFormat="1" applyFont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 vertical="center" wrapText="1"/>
    </xf>
    <xf numFmtId="172" fontId="7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/>
    </xf>
    <xf numFmtId="172" fontId="3" fillId="0" borderId="2" xfId="0" applyNumberFormat="1" applyFont="1" applyFill="1" applyBorder="1" applyAlignment="1">
      <alignment horizontal="right"/>
    </xf>
    <xf numFmtId="172" fontId="4" fillId="0" borderId="2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2" fontId="3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J33" sqref="J33"/>
    </sheetView>
  </sheetViews>
  <sheetFormatPr defaultColWidth="9.00390625" defaultRowHeight="12.75"/>
  <cols>
    <col min="1" max="1" width="36.625" style="0" customWidth="1"/>
    <col min="2" max="2" width="15.00390625" style="0" customWidth="1"/>
    <col min="3" max="3" width="13.25390625" style="0" customWidth="1"/>
    <col min="4" max="4" width="15.625" style="0" customWidth="1"/>
    <col min="5" max="5" width="3.875" style="0" customWidth="1"/>
  </cols>
  <sheetData>
    <row r="1" spans="1:4" ht="12.75">
      <c r="A1" s="1"/>
      <c r="B1" s="2"/>
      <c r="C1" s="2"/>
      <c r="D1" s="2" t="s">
        <v>42</v>
      </c>
    </row>
    <row r="2" spans="1:4" ht="46.5" customHeight="1">
      <c r="A2" s="30" t="s">
        <v>43</v>
      </c>
      <c r="B2" s="30"/>
      <c r="C2" s="30"/>
      <c r="D2" s="30"/>
    </row>
    <row r="3" spans="1:4" ht="26.25" customHeight="1">
      <c r="A3" s="31" t="s">
        <v>48</v>
      </c>
      <c r="B3" s="32"/>
      <c r="C3" s="32"/>
      <c r="D3" s="32"/>
    </row>
    <row r="4" spans="1:4" ht="12.75">
      <c r="A4" s="1"/>
      <c r="B4" s="2"/>
      <c r="C4" s="2"/>
      <c r="D4" s="3" t="s">
        <v>26</v>
      </c>
    </row>
    <row r="5" spans="1:4" ht="27">
      <c r="A5" s="24" t="s">
        <v>6</v>
      </c>
      <c r="B5" s="25" t="s">
        <v>11</v>
      </c>
      <c r="C5" s="25" t="s">
        <v>12</v>
      </c>
      <c r="D5" s="25" t="s">
        <v>13</v>
      </c>
    </row>
    <row r="6" spans="1:4" ht="12.75">
      <c r="A6" s="4" t="s">
        <v>37</v>
      </c>
      <c r="B6" s="5">
        <f>B7+B27</f>
        <v>5686.55</v>
      </c>
      <c r="C6" s="5">
        <f>C7+C27</f>
        <v>2123.65</v>
      </c>
      <c r="D6" s="6">
        <f>C6/B6*100</f>
        <v>37.34513896826723</v>
      </c>
    </row>
    <row r="7" spans="1:4" ht="12.75">
      <c r="A7" s="7" t="s">
        <v>25</v>
      </c>
      <c r="B7" s="8">
        <f>B8+B9+B11+B12+B13+B25</f>
        <v>977</v>
      </c>
      <c r="C7" s="8">
        <f>C8+C9+C11+C12+C13+C25</f>
        <v>687.5</v>
      </c>
      <c r="D7" s="6">
        <f aca="true" t="shared" si="0" ref="D7:D33">C7/B7*100</f>
        <v>70.36847492323439</v>
      </c>
    </row>
    <row r="8" spans="1:4" ht="12.75">
      <c r="A8" s="9" t="s">
        <v>14</v>
      </c>
      <c r="B8" s="10">
        <v>280.2</v>
      </c>
      <c r="C8" s="11">
        <v>112.2</v>
      </c>
      <c r="D8" s="6">
        <f t="shared" si="0"/>
        <v>40.04282655246253</v>
      </c>
    </row>
    <row r="9" spans="1:4" ht="12.75">
      <c r="A9" s="9" t="s">
        <v>9</v>
      </c>
      <c r="B9" s="10">
        <v>462.2</v>
      </c>
      <c r="C9" s="10">
        <v>171.3</v>
      </c>
      <c r="D9" s="6">
        <f t="shared" si="0"/>
        <v>37.06187797490264</v>
      </c>
    </row>
    <row r="10" spans="1:4" ht="12.75">
      <c r="A10" s="12" t="s">
        <v>46</v>
      </c>
      <c r="B10" s="10">
        <v>0</v>
      </c>
      <c r="C10" s="10">
        <v>0</v>
      </c>
      <c r="D10" s="6">
        <v>0</v>
      </c>
    </row>
    <row r="11" spans="1:4" ht="12.75">
      <c r="A11" s="12" t="s">
        <v>41</v>
      </c>
      <c r="B11" s="10">
        <v>101</v>
      </c>
      <c r="C11" s="10">
        <v>14.1</v>
      </c>
      <c r="D11" s="6">
        <f t="shared" si="0"/>
        <v>13.960396039603959</v>
      </c>
    </row>
    <row r="12" spans="1:4" ht="12.75">
      <c r="A12" s="12" t="s">
        <v>40</v>
      </c>
      <c r="B12" s="10">
        <v>131</v>
      </c>
      <c r="C12" s="10">
        <v>389.7</v>
      </c>
      <c r="D12" s="6">
        <f t="shared" si="0"/>
        <v>297.48091603053433</v>
      </c>
    </row>
    <row r="13" spans="1:4" ht="12.75">
      <c r="A13" s="12" t="s">
        <v>0</v>
      </c>
      <c r="B13" s="10">
        <v>1.5</v>
      </c>
      <c r="C13" s="10">
        <v>0.2</v>
      </c>
      <c r="D13" s="6">
        <f t="shared" si="0"/>
        <v>13.333333333333334</v>
      </c>
    </row>
    <row r="14" spans="1:4" ht="12.75">
      <c r="A14" s="12" t="s">
        <v>1</v>
      </c>
      <c r="B14" s="10">
        <v>0</v>
      </c>
      <c r="C14" s="10">
        <v>0</v>
      </c>
      <c r="D14" s="6">
        <v>0</v>
      </c>
    </row>
    <row r="15" spans="1:4" ht="33.75">
      <c r="A15" s="13" t="s">
        <v>18</v>
      </c>
      <c r="B15" s="10">
        <v>0</v>
      </c>
      <c r="C15" s="10">
        <v>0</v>
      </c>
      <c r="D15" s="6">
        <v>0</v>
      </c>
    </row>
    <row r="16" spans="1:4" ht="22.5">
      <c r="A16" s="14" t="s">
        <v>15</v>
      </c>
      <c r="B16" s="10">
        <v>0</v>
      </c>
      <c r="C16" s="10">
        <v>0</v>
      </c>
      <c r="D16" s="6">
        <v>0</v>
      </c>
    </row>
    <row r="17" spans="1:4" ht="22.5">
      <c r="A17" s="14" t="s">
        <v>16</v>
      </c>
      <c r="B17" s="10">
        <v>0</v>
      </c>
      <c r="C17" s="10">
        <v>0</v>
      </c>
      <c r="D17" s="6">
        <v>0</v>
      </c>
    </row>
    <row r="18" spans="1:4" ht="33.75">
      <c r="A18" s="14" t="s">
        <v>10</v>
      </c>
      <c r="B18" s="10">
        <v>0</v>
      </c>
      <c r="C18" s="10">
        <v>0</v>
      </c>
      <c r="D18" s="6">
        <v>0</v>
      </c>
    </row>
    <row r="19" spans="1:4" ht="22.5">
      <c r="A19" s="14" t="s">
        <v>8</v>
      </c>
      <c r="B19" s="10">
        <v>0</v>
      </c>
      <c r="C19" s="10">
        <v>0</v>
      </c>
      <c r="D19" s="6">
        <v>0</v>
      </c>
    </row>
    <row r="20" spans="1:4" ht="22.5">
      <c r="A20" s="12" t="s">
        <v>2</v>
      </c>
      <c r="B20" s="10">
        <v>0</v>
      </c>
      <c r="C20" s="10">
        <v>0</v>
      </c>
      <c r="D20" s="6">
        <v>0</v>
      </c>
    </row>
    <row r="21" spans="1:4" ht="22.5">
      <c r="A21" s="12" t="s">
        <v>3</v>
      </c>
      <c r="B21" s="10">
        <v>0</v>
      </c>
      <c r="C21" s="10">
        <v>0</v>
      </c>
      <c r="D21" s="6">
        <v>0</v>
      </c>
    </row>
    <row r="22" spans="1:4" ht="22.5">
      <c r="A22" s="13" t="s">
        <v>45</v>
      </c>
      <c r="B22" s="10">
        <v>0</v>
      </c>
      <c r="C22" s="10">
        <v>0</v>
      </c>
      <c r="D22" s="6">
        <v>0</v>
      </c>
    </row>
    <row r="23" spans="1:4" ht="12.75">
      <c r="A23" s="12" t="s">
        <v>4</v>
      </c>
      <c r="B23" s="10">
        <v>0</v>
      </c>
      <c r="C23" s="10">
        <v>0</v>
      </c>
      <c r="D23" s="6"/>
    </row>
    <row r="24" spans="1:4" ht="12.75">
      <c r="A24" s="14" t="s">
        <v>5</v>
      </c>
      <c r="B24" s="15">
        <v>0</v>
      </c>
      <c r="C24" s="15">
        <v>0</v>
      </c>
      <c r="D24" s="6">
        <v>0</v>
      </c>
    </row>
    <row r="25" spans="1:4" ht="12.75">
      <c r="A25" s="12" t="s">
        <v>17</v>
      </c>
      <c r="B25" s="10">
        <v>1.1</v>
      </c>
      <c r="C25" s="10">
        <v>0</v>
      </c>
      <c r="D25" s="6">
        <f t="shared" si="0"/>
        <v>0</v>
      </c>
    </row>
    <row r="26" spans="1:4" ht="12.75">
      <c r="A26" s="12" t="s">
        <v>7</v>
      </c>
      <c r="B26" s="10">
        <v>0</v>
      </c>
      <c r="C26" s="10">
        <v>0</v>
      </c>
      <c r="D26" s="6">
        <v>0</v>
      </c>
    </row>
    <row r="27" spans="1:4" ht="12.75">
      <c r="A27" s="16" t="s">
        <v>23</v>
      </c>
      <c r="B27" s="17">
        <f>B28+B29+B30+B31+B32</f>
        <v>4709.55</v>
      </c>
      <c r="C27" s="26">
        <f>C28+C29+C30+C31+C32</f>
        <v>1436.15</v>
      </c>
      <c r="D27" s="6">
        <f t="shared" si="0"/>
        <v>30.494420910702726</v>
      </c>
    </row>
    <row r="28" spans="1:4" ht="12.75">
      <c r="A28" s="18" t="s">
        <v>19</v>
      </c>
      <c r="B28" s="10">
        <v>1027.5</v>
      </c>
      <c r="C28" s="10">
        <v>513.7</v>
      </c>
      <c r="D28" s="6">
        <f t="shared" si="0"/>
        <v>49.99513381995134</v>
      </c>
    </row>
    <row r="29" spans="1:4" ht="12.75">
      <c r="A29" s="18" t="s">
        <v>20</v>
      </c>
      <c r="B29" s="10">
        <v>700</v>
      </c>
      <c r="C29" s="10">
        <v>0</v>
      </c>
      <c r="D29" s="6">
        <f t="shared" si="0"/>
        <v>0</v>
      </c>
    </row>
    <row r="30" spans="1:4" ht="12.75">
      <c r="A30" s="18" t="s">
        <v>21</v>
      </c>
      <c r="B30" s="11">
        <v>71.25</v>
      </c>
      <c r="C30" s="11">
        <v>69.05</v>
      </c>
      <c r="D30" s="6">
        <f t="shared" si="0"/>
        <v>96.91228070175438</v>
      </c>
    </row>
    <row r="31" spans="1:4" ht="12.75">
      <c r="A31" s="18" t="s">
        <v>22</v>
      </c>
      <c r="B31" s="10">
        <v>2774.3</v>
      </c>
      <c r="C31" s="10">
        <v>853.4</v>
      </c>
      <c r="D31" s="6">
        <f t="shared" si="0"/>
        <v>30.760912662653638</v>
      </c>
    </row>
    <row r="32" spans="1:4" ht="12.75">
      <c r="A32" s="12" t="s">
        <v>44</v>
      </c>
      <c r="B32" s="10">
        <v>136.5</v>
      </c>
      <c r="C32" s="10">
        <v>0</v>
      </c>
      <c r="D32" s="6">
        <f t="shared" si="0"/>
        <v>0</v>
      </c>
    </row>
    <row r="33" spans="1:4" ht="12.75">
      <c r="A33" s="19" t="s">
        <v>24</v>
      </c>
      <c r="B33" s="26">
        <f>B6</f>
        <v>5686.55</v>
      </c>
      <c r="C33" s="26">
        <f>C6</f>
        <v>2123.65</v>
      </c>
      <c r="D33" s="6">
        <f t="shared" si="0"/>
        <v>37.34513896826723</v>
      </c>
    </row>
    <row r="34" spans="1:6" ht="12.75">
      <c r="A34" s="20" t="s">
        <v>38</v>
      </c>
      <c r="B34" s="21">
        <v>6965.1</v>
      </c>
      <c r="C34" s="21">
        <v>1710.2</v>
      </c>
      <c r="D34" s="21">
        <v>24.6</v>
      </c>
      <c r="E34" s="28"/>
      <c r="F34" s="29"/>
    </row>
    <row r="35" spans="1:6" ht="12.75">
      <c r="A35" s="18" t="s">
        <v>27</v>
      </c>
      <c r="B35" s="22">
        <v>1452.9</v>
      </c>
      <c r="C35" s="22">
        <v>700.4</v>
      </c>
      <c r="D35" s="22">
        <v>48.2</v>
      </c>
      <c r="E35" s="27"/>
      <c r="F35" s="29"/>
    </row>
    <row r="36" spans="1:6" ht="12.75">
      <c r="A36" s="18" t="s">
        <v>39</v>
      </c>
      <c r="B36" s="22">
        <v>68.9</v>
      </c>
      <c r="C36" s="22">
        <v>31.5</v>
      </c>
      <c r="D36" s="22">
        <v>45.7</v>
      </c>
      <c r="E36" s="27"/>
      <c r="F36" s="29"/>
    </row>
    <row r="37" spans="1:6" ht="22.5">
      <c r="A37" s="12" t="s">
        <v>28</v>
      </c>
      <c r="B37" s="22">
        <v>25</v>
      </c>
      <c r="C37" s="22">
        <v>0</v>
      </c>
      <c r="D37" s="22">
        <v>0</v>
      </c>
      <c r="F37" s="29"/>
    </row>
    <row r="38" spans="1:6" ht="12.75">
      <c r="A38" s="18" t="s">
        <v>29</v>
      </c>
      <c r="B38" s="22">
        <v>2662</v>
      </c>
      <c r="C38" s="22">
        <v>592.6</v>
      </c>
      <c r="D38" s="22">
        <v>22.3</v>
      </c>
      <c r="E38" s="27"/>
      <c r="F38" s="29"/>
    </row>
    <row r="39" spans="1:5" ht="12.75">
      <c r="A39" s="18" t="s">
        <v>36</v>
      </c>
      <c r="B39" s="22">
        <v>2257.7</v>
      </c>
      <c r="C39" s="22">
        <v>136.4</v>
      </c>
      <c r="D39" s="22">
        <v>6</v>
      </c>
      <c r="E39" s="27"/>
    </row>
    <row r="40" spans="1:4" ht="12.75">
      <c r="A40" s="18" t="s">
        <v>30</v>
      </c>
      <c r="B40" s="22">
        <v>0</v>
      </c>
      <c r="C40" s="22">
        <v>0</v>
      </c>
      <c r="D40" s="22">
        <v>0</v>
      </c>
    </row>
    <row r="41" spans="1:4" ht="12.75">
      <c r="A41" s="18" t="s">
        <v>31</v>
      </c>
      <c r="B41" s="22">
        <v>0</v>
      </c>
      <c r="C41" s="22">
        <v>0</v>
      </c>
      <c r="D41" s="22">
        <v>0</v>
      </c>
    </row>
    <row r="42" spans="1:4" ht="12.75">
      <c r="A42" s="18" t="s">
        <v>32</v>
      </c>
      <c r="B42" s="22">
        <v>0</v>
      </c>
      <c r="C42" s="22">
        <v>0</v>
      </c>
      <c r="D42" s="22">
        <v>0</v>
      </c>
    </row>
    <row r="43" spans="1:4" ht="12.75">
      <c r="A43" s="18" t="s">
        <v>33</v>
      </c>
      <c r="B43" s="22">
        <v>0</v>
      </c>
      <c r="C43" s="22">
        <v>0</v>
      </c>
      <c r="D43" s="22">
        <v>0</v>
      </c>
    </row>
    <row r="44" spans="1:4" ht="12.75">
      <c r="A44" s="18" t="s">
        <v>34</v>
      </c>
      <c r="B44" s="22">
        <v>0</v>
      </c>
      <c r="C44" s="22">
        <v>0</v>
      </c>
      <c r="D44" s="22">
        <v>0</v>
      </c>
    </row>
    <row r="45" spans="1:4" ht="12.75">
      <c r="A45" s="18" t="s">
        <v>35</v>
      </c>
      <c r="B45" s="22">
        <v>498.6</v>
      </c>
      <c r="C45" s="22">
        <v>249.3</v>
      </c>
      <c r="D45" s="22">
        <v>50</v>
      </c>
    </row>
    <row r="46" spans="1:4" ht="22.5">
      <c r="A46" s="16" t="s">
        <v>47</v>
      </c>
      <c r="B46" s="23">
        <v>-1278.55</v>
      </c>
      <c r="C46" s="23">
        <v>413.45</v>
      </c>
      <c r="D46" s="22"/>
    </row>
    <row r="47" spans="1:4" ht="12.75">
      <c r="A47" s="1"/>
      <c r="B47" s="2"/>
      <c r="C47" s="2"/>
      <c r="D47" s="2"/>
    </row>
  </sheetData>
  <mergeCells count="2">
    <mergeCell ref="A2:D2"/>
    <mergeCell ref="A3:D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Торжокского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Бюджет1</cp:lastModifiedBy>
  <cp:lastPrinted>2017-07-13T11:32:18Z</cp:lastPrinted>
  <dcterms:created xsi:type="dcterms:W3CDTF">2013-02-01T07:41:36Z</dcterms:created>
  <dcterms:modified xsi:type="dcterms:W3CDTF">2017-07-13T11:34:33Z</dcterms:modified>
  <cp:category/>
  <cp:version/>
  <cp:contentType/>
  <cp:contentStatus/>
</cp:coreProperties>
</file>